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\\cclamgadm2134gs\CCL COMPRAS\2. Ejercicio 2025\3. Licitaciones sin concurrencia del Comité\1. Locales\11. CCLJ-DA-UCC-LPL-011-2025 Equipos contra incendio\2. Bases\"/>
    </mc:Choice>
  </mc:AlternateContent>
  <xr:revisionPtr revIDLastSave="0" documentId="13_ncr:1_{741503B5-78C5-4EC1-898B-CDD02D952529}" xr6:coauthVersionLast="47" xr6:coauthVersionMax="47" xr10:uidLastSave="{00000000-0000-0000-0000-000000000000}"/>
  <bookViews>
    <workbookView xWindow="20370" yWindow="-120" windowWidth="29040" windowHeight="15720" xr2:uid="{00000000-000D-0000-FFFF-FFFF00000000}"/>
  </bookViews>
  <sheets>
    <sheet name="P.E." sheetId="3" r:id="rId1"/>
  </sheets>
  <definedNames>
    <definedName name="_xlnm.Print_Titles" localSheetId="0">'P.E.'!$8:$9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2" i="3" l="1"/>
  <c r="J12" i="3" s="1"/>
  <c r="K12" i="3" s="1"/>
  <c r="I13" i="3"/>
  <c r="J13" i="3"/>
  <c r="K13" i="3"/>
  <c r="I14" i="3"/>
  <c r="J14" i="3" s="1"/>
  <c r="K14" i="3" s="1"/>
  <c r="I16" i="3"/>
  <c r="J16" i="3"/>
  <c r="K16" i="3"/>
  <c r="I17" i="3"/>
  <c r="J17" i="3"/>
  <c r="K17" i="3"/>
  <c r="I18" i="3"/>
  <c r="J18" i="3" s="1"/>
  <c r="K18" i="3" s="1"/>
  <c r="I19" i="3"/>
  <c r="J19" i="3"/>
  <c r="K19" i="3"/>
  <c r="I20" i="3"/>
  <c r="J20" i="3"/>
  <c r="K20" i="3"/>
  <c r="I21" i="3"/>
  <c r="J21" i="3"/>
  <c r="K21" i="3"/>
  <c r="I22" i="3"/>
  <c r="J22" i="3" s="1"/>
  <c r="K22" i="3" s="1"/>
  <c r="I23" i="3"/>
  <c r="J23" i="3"/>
  <c r="K23" i="3" s="1"/>
  <c r="I24" i="3"/>
  <c r="J24" i="3"/>
  <c r="K24" i="3"/>
  <c r="I25" i="3"/>
  <c r="J25" i="3"/>
  <c r="K25" i="3"/>
  <c r="K11" i="3"/>
  <c r="J11" i="3"/>
  <c r="I11" i="3"/>
  <c r="K26" i="3" l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<sst xmlns="http://schemas.openxmlformats.org/spreadsheetml/2006/main" count="49" uniqueCount="36">
  <si>
    <t>Cantidad</t>
  </si>
  <si>
    <r>
      <rPr>
        <b/>
        <sz val="10"/>
        <color theme="1"/>
        <rFont val="Arial Nova Light"/>
        <family val="2"/>
      </rPr>
      <t xml:space="preserve">Atentamente
Zapopan, Jalisco a __ de _________ 2025.
</t>
    </r>
    <r>
      <rPr>
        <sz val="10"/>
        <color theme="1"/>
        <rFont val="Arial Nova Light"/>
        <family val="2"/>
      </rPr>
      <t xml:space="preserve">
________________________________
Nombre y firma del “LICITANTE”
o Representante Legal del mismo.</t>
    </r>
  </si>
  <si>
    <t>ANEXO 5
PROPUESTA ECONÓMICA</t>
  </si>
  <si>
    <t>Precio Unitario (P.U.)</t>
  </si>
  <si>
    <t>I.V.A.</t>
  </si>
  <si>
    <t>Sub-total (P.U. con I.V.A.)</t>
  </si>
  <si>
    <t>Total (Sub-total por cantidad)</t>
  </si>
  <si>
    <t>Gran total cotizado con letra: ______________________________________________________________</t>
  </si>
  <si>
    <t xml:space="preserve">Declaro bajo protesta de decir verdad que los precios cotizados tienen una vigencia hasta el 31 (treinta) de diciembre de 2025 (dos mil veinticinco). </t>
  </si>
  <si>
    <t>Unidad de medida</t>
  </si>
  <si>
    <t>Gran total cotizado</t>
  </si>
  <si>
    <t>Descripción</t>
  </si>
  <si>
    <t>Partida Única</t>
  </si>
  <si>
    <t>Servicio</t>
  </si>
  <si>
    <t>Insumos a emplear</t>
  </si>
  <si>
    <t>Fabricante</t>
  </si>
  <si>
    <t>Garantías</t>
  </si>
  <si>
    <t>LICITACIÓN PÚBLICA LOCAL
SIN CONCURRENCIA DEL COMITÉ 
CCLJ-DA-UCC-LPL-011/2025 
"CONTRATACIÓN DEL SERVICIO DE MANTENIMIENTO PREVENTIVO Y CORRECTIVO PARA LOS EQUIPOS CONTRA INCENDIO DEL CCLJ 2025"</t>
  </si>
  <si>
    <r>
      <rPr>
        <b/>
        <sz val="10"/>
        <color theme="1"/>
        <rFont val="Arial Nova Light"/>
        <family val="2"/>
      </rPr>
      <t xml:space="preserve">Unidad Centralizada de Compras
del Centro de Conciliación Laboral del Estado de Jalisco 
Presente:
</t>
    </r>
    <r>
      <rPr>
        <sz val="10"/>
        <color theme="1"/>
        <rFont val="Arial Nova Light"/>
        <family val="2"/>
      </rPr>
      <t xml:space="preserve">
Yo ___________________________________ en representación de ___________________________ me refiero a mi participación en la Licitación Pública Local sin Concurrencia del Comité </t>
    </r>
    <r>
      <rPr>
        <b/>
        <sz val="10"/>
        <color theme="1"/>
        <rFont val="Arial Nova Light"/>
        <family val="2"/>
      </rPr>
      <t xml:space="preserve"> CCLJ-DA-UCC-LPL-011/2025 “CONTRATACIÓN DEL SERVICIO DE MANTENIMIENTO PREVENTIVO Y CORRECTIVO PARA LOS EQUIPOS CONTRA INCENDIO DEL CCLJ 2025”, </t>
    </r>
    <r>
      <rPr>
        <sz val="10"/>
        <color theme="1"/>
        <rFont val="Arial Nova Light"/>
        <family val="2"/>
      </rPr>
      <t>y declaro bajo protesta de decir verdad que cotizo los bienes/servicios de conformidad a todos los requerimientos técnicos señalados en el Anexo 1 de las presentes bases “Especificaciones”:</t>
    </r>
  </si>
  <si>
    <t>Consecutivo</t>
  </si>
  <si>
    <t>Sistema VS Incendio</t>
  </si>
  <si>
    <t>Detección de humo</t>
  </si>
  <si>
    <t>SERVICIO DE MANTENIMIENTO PREVENTIVO DE TANQUE PRECARGADO MARCA MEJORADA CON CAPACIDAD DE 95 LITROS, INCLUYE: PRECARGADO DE TANQUE, PRUEBAS DE HERMETISMO DE LA MEMBRANA INTERIOR, REVISIÓN DE MANÓMETRO, AJUSTE DE PRESIÓN DE TRABAJO, PRUEBAS, AJUSTES, PUESTA EN FUNCIONAMIENTO, MATERIALES DE CONSUMO, HERRAMIENTA, MANO DE OBRA Y TODO LO NECESARIO PARA SU CORRECTA EJECUCIÓN.</t>
  </si>
  <si>
    <t>SERVICIO DE MANTENIMIENTO PREVENTIVO A SENSOR DE PRESIÓN MARCA DANFOSS MODELO KP36, INCLUYE: LIMPIEZA, PRUEBAS, AJUSTES DEL ESTADO DE LOS SENSORES, MATERIALES DE CONSUMO, HERRAMIENTA, MANO DE OBRA Y TODO LO NECESARIO PARA SU CORRECTA EJECUCIÓN.</t>
  </si>
  <si>
    <t>SERVICIO DE MANTENIMIENTO PREVENTIVO A HIDRANTE, MANÓMETRO, CHIFLÓN Y MANGUERA (DE 30 METROS DOBLE TEJIDO) EXISTENTE DE SISTEMA CONTRA INCENDIO. INCLUYE: CAMBIO CON RECUPERACIÓN DE VÁLVULA GLOBO DE HASTA 2" DE DIÁMETRO, CALIBRACIÓN DE MANÓMETRO, LIMPIEZA, REVISIÓN DE ESTADO FÍSICO, COMPROBACIÓN DE FUNCIONAMIENTO, PRUEBAS, AJUSTES, PUESTA A PUNTO, MATERIALES DE CONSUMO, HERRAMIENTA, MANO DE OBRA Y TODO LO NECESARIO PARA SU CORRECTA EJECUCIÓN.</t>
  </si>
  <si>
    <t>SERVICIO DE MANTENIMIENTO PREVENTIVO A 8 (OCHO) MANGUERAS Y A LAS TUBERÍAS DE LAS LÍNEAS PRESURIZADAS DEL SISTEMA CONTRA INCENDIO EXISTENTE, CONSISTENTE EN PRUEBAS HIDROSTÁTICAS DE ACUERDO A LA NOM-020-STPS VIGENTE REALIZADO POR PERSONAL CAPACITADO. INCLUYE: EQUIPOS, REPARACIÓN DE FUGAS, PUESTA A PUNTO, MATERIALES DE CONSUMO, HERRAMIENTA, MANO DE OBRA Y TODO LO NECESARIO PARA SU CORRECTA EJECUCIÓN.</t>
  </si>
  <si>
    <t>SERVICIO DE LAVADO Y DESINFECCIÓN DE ALJIBE DE MATERIAL O CISTERNA PREFABRICADA DE 10,000 LITROS. INCLUYE: QUÍMICOS, HERRAMIENTA, ESCALERAS, MANO DE OBRA CAPACITADA, EQUIPO, MATERIAL, MEDIDAS DE SEGURIDAD Y PROTECCIÓN, MANIOBRAS DE BOMBEO PARA VACIADO TOTAL DE LA CISTERNA, CON BOMBAS SUMERGIBLES O DE PIE CON CAPACIDAD ADECUADA PARA EL TAMAÑO DE CADA UNA, MÍNIMO 1- 2 HP, REVISIÓN DE ESTADO FÍSICO EN QUE SE ENCUENTRAN LOS DEPÓSITOS, PICHANCHAS, FLOTADORES, VÁLVULAS, TUBERÍA DE SUCCIÓN, CONECTORES, POSIBLES FUGAS O GRIETAS; ENTREGANDO REPORTE, FOTOGRÁFICO, POR ESCRITO Y CROQUIS CON CARACTERÍSTICAS DE CADA UNA, MATERIALES DE CONSUMO Y TODO LO NECESARIO PARA SU CORRECTA EJECUCIÓN.</t>
  </si>
  <si>
    <t xml:space="preserve">SERVICIO DE MANTENIMIENTO PREVENTIVO A SISTEMA DE DETECCIÓN DE HUMO Y ALARMA CONTRA INCENDIOS MARCA HOCHIKI, CONTROLADO POR PANEL BOSCH MOD FPD7024, INCLUYE: LIMPIEZA, SOPLETEADO, REVISIÓN DE CONEXIONES ELÉCTRICAS, LIMPIEZA CON LIQUIDO DIELÉCTRICO Y DE LOS DIVERSOS MÓDULOS QUE COMPONEN EL SISTEMA DE MONITOREO, VERIFICACIÓN DE BATERÍAS, SUSTITUCIÓN DE COMPONENTES VISIBLES, INCLUYE: PRUEBAS, AJUSTES, MATERIALES DE CONSUMO, MANO DE OBRA Y TODO LO NECESARIO PARA SU CORRECTA EJECUCIÓN. </t>
  </si>
  <si>
    <t>SERVICIO DE MANTENIMIENTO PREVENTIVO A SENSOR DE HUMO / CALOR 114 PIEZAS, INCLUYE: ETIQUETADO DE IDENTIFICACIÓN. LIMPIEZA, SOPLETEADO, REVISIÓN DE CONEXIONES ELÉCTRICAS, PRUEBAS, AJUSTES, CONFIGURACIÓN, PUESTA EN FUNCIONAMIENTO, ESCALERA  PARA TRABAJOS A UNA ALTURA APROXIMADA DE 3 METROS, MATERIALES DE CONSUMO, HERRAMIENTAS, MANO DE OBRA Y TODO LO NECESARIO PARA SU CORRECTA EJECUCIÓN.</t>
  </si>
  <si>
    <t>SERVICIO DE MANTENIMIENTO PREVENTIVO A ESTACIÓN DE JALÓN (PALANCA DE EMERGENCIA), INCLUYE: LIMPIEZA, SOPLETEADO, REVISIÓN DE CONEXIONES ELÉCTRICAS, PRUEBAS, AJUSTES, CONFIGURACIÓN, PUESTA EN FUNCIONAMIENTO, MATERIALES DE CONSUMO, HERRAMIENTA MANO DE OBRA Y TODO LO NECESARIO PARA SU CORRECTA EJECUCIÓN.</t>
  </si>
  <si>
    <t>SERVICIO DE MANTENIMIENTO PREVENTIVO A SIRENA ESTROBO. INCLUYE: LIMPIEZA, SOPLETEADO, REVISIÓN DE CONEXIONES ELÉCTRICAS, LIMPIEZA CON LIQUIDO DIELÉCTRICO, PRUEBAS, AJUSTES, CONFIGURACIÓN, PUESTA EN FUNCIONAMIENTO, MATERIALES DE CONSUMO, HERRAMIENTA MANO DE OBRA Y TODO LO NECESARIO PARA SU CORRECTA EJECUCIÓN.</t>
  </si>
  <si>
    <t>SERVICIO DE MANTENIMIENTO PREVENTIVO A SISTEMA VS INCENDIO EQUIPO MARCA AKSA MODELO APD165-C DATO DE PRODUCTO 2022 SERIAL 82441911, 150 KVA PRIME A 393.765 STANDBY A, MODELO DE ALTERNADOR AK4100, SERIAL DEL ALTERNADOR, AK22040430-A, DIMISIONES DE LARGO 3417 MM, ANCHO DE 1136 MM, ALTURA DE 2022 MM, 220/127 VOLTS, 60 HZ, 3 FASES, CAPACIDAD DEL TANQUE DE 340 LITROS DE DIÉSEL, INCLUYE: CAMBIO DE FILTROS, REVISIÓN DE ACCESORIOS DEL MOTOR, TABLERO DE CONTROL, CABLEADO DEL SISTEMA, SISTEMA DE ENFRIAMIENTO, REVISIÓN DE BATERÍA, LIMPIEZA DE TANQUE DE COMBUSTIBLE Y LÍNEAS DE ALIMENTACIÓN AL MOTOR, MANTENIMIENTO AL SISTEMA DE BOMBEO A BASE DE MOTOR ELÉCTRICO PRINCIPAL Y BOMBA JOCKEY, ENGRASADO DE RODAMIENTOS, EMPAQUETADORAS, LUBRICACIÓN DE COMPONENTES, MANO DE OBRA, MATERIALES DE CONSUMO, HERRAMIENTAS, PRUEBAS, AJUSTES, ARRANQUE Y TODO LO NECESARIO PARA SU CORRECTA EJECUCIÓN.</t>
  </si>
  <si>
    <t>SERVICIO DE MANTENIMIENTO PREVENTIVO A PANEL DE CONTROL PARA BOMBA CENTRÍFUGA CON MOTOR ELÉCTRICO MODELO FPS-IA2EXH-4TNV88/IA2EH-40-2/1B MERCA BARNES. INCLUYE: PROGRAMACIÓN, LIMPIEZA Y SOPLETEADO DEL PANEL DE CONTROL, REAPRIETE DE CONEXIONES ELÉCTRICAS, REVISIÓN DE COMPONENTES, COMPROBACIÓN DE FUNCIONAMIENTO, PRUEBAS, AJUSTES, CONFIGURACIÓN, PUESTA EN FUNCIONAMIENTO, MATERIALES DE CONSUMO, HERRAMIENTA, MANO DE OBRA Y TODO LO NECESARIO PARA SU CORRECTA EJECUCIÓN.</t>
  </si>
  <si>
    <t>SERVICIO DE MANTENIMIENTO PREVENTIVO A BOMBA CENTRIFUGA MODELO YE3-90L-2 3470 RPM 2200W 230/460 V 60 HZ 19.7 KG NUMERO DE SERIE ZL2204200002 IEC60034-1. INCLUYE: DESCONEXIÓN Y RECONEXIÓN ELÉCTRICA Y MECÁNICA, LIMPIEZA, SOPLETEADO, REVISIÓN Y
LUBRICACIÓN DE RODAMIENTOS, CAMBIO DE SELLO MECÁNICO, CAMBIO DE VÁLVULA CHECK Y PICHANCHA DE BRONCE DE HASTA 3" DE DIÁMETRO, DESMONTAJE Y MONTAJE DE LÍNEA DE SUCCIÓN PARA REEMPLAZO DE PICHANCHA Y VÁLVULA CHECK POR FIN DE VIDA ÚTIL, REVISIÓN, AJUSTES, REAPRIETE DE CONEXIONES ELÉCTRICAS Y DE CONTROL, REVISIÓN DE AMPERAJE Y VOLTAJE, PRUEBAS, AJUSTES, PUESTA EN FUNCIONAMIENTO, MATERIALES DE CONSUMO, HERRAMIENTA MANO DE OBRA Y TODO LO NECESARIO PARA SU CORRECTA EJECUCIÓN.</t>
  </si>
  <si>
    <t>SERVICIO DE MANTENIMIENTO PREVENTIVO A BOMBA CENTRIFUGA MODELO BMVF2-110-303 3HP, 3500 RPM NUMERO DE SERIE N2203240149-026 MARCA BARMESA PUMPS. INCLUYE: DESCONEXIÓN Y RECONEXIÓN ELÉCTRICA Y MECÁNICA, LIMPIEZA, SOPLETEADO, REVISIÓN Y LUBRICACIÓN DE RODAMIENTOS, CAMBIO DE SELLO MECÁNICO, AFINACIÓN MAYOR, CAMBIO DE ACEITE, CAMBIO DE FILTRO DE AIRE, CAMBIO DE FILTRO DE ACEITE MARCA GONHER MODELO GP-149, CAMBIO DE BATERÍA DE 12V BCI 24 MODELO G-24 MARCA GONHER, CAMBIO DE VÁLVULA CHECK Y PICHANCHA DE BRONCE DE HASTA 3" DE DIÁMETRO, DESMONTAJE Y MONTAJE DE LÍNEA DE SUCCIÓN PARA REEMPLAZO DE PICHANCHA Y VÁLVULA CHECK POR FIN DE VIDA ÚTIL, REVISIÓN, AJUSTE Y REAPRIETE DE CONEXIONES ELÉCTRICAS Y DE CONTROL, REVISIÓN DE AMPERAJE Y VOLTAJE EN BATERÍA, PRUEBAS, AJUSTES, PUESTA EN FUNCIONAMIENTO, MATERIALES DE CONSUMO, HERRAMIENTA, MANO DE OBRA Y TODO LO NECESARIO PARA SU CORRECTA EJECUCIÓN.</t>
  </si>
  <si>
    <t>SERVICIO DE LIMPIEZA DE TANQUE DE COMBUSTIBLE DE 341 LITROS MARCA BOMBAS MEJORADA, INCLUYE: REVISIÓN DE HERMETISMO, LLENADO CON DIESEL SIN PLOMO PARA PRUEBAS, MATERIALES DE CONSUMO, HERRAMIENTA, MANO DE OBRA Y TODO LO NECESARIO PARA SU CORRECTA EJECUCIÓN.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</si>
</sst>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7" x14ac:knownFonts="1">
    <font>
      <sz val="11"/>
      <color theme="1"/>
      <name val="Calibri"/>
      <family val="2"/>
      <scheme val="minor"/>
    </font>
    <font>
      <b/>
      <sz val="10"/>
      <color rgb="FF000000"/>
      <name val="Arial Nova Light"/>
      <family val="2"/>
    </font>
    <font>
      <sz val="10"/>
      <color rgb="FF000000"/>
      <name val="Arial Nova Light"/>
      <family val="2"/>
    </font>
    <font>
      <sz val="10"/>
      <color theme="1"/>
      <name val="Arial Nova Light"/>
      <family val="2"/>
    </font>
    <font>
      <b/>
      <sz val="10"/>
      <color theme="1"/>
      <name val="Arial Nova Light"/>
      <family val="2"/>
    </font>
    <font>
      <sz val="11"/>
      <color rgb="FF000000"/>
      <name val="Calibri"/>
      <family val="2"/>
      <scheme val="minor"/>
    </font>
    <font>
      <b/>
      <sz val="10"/>
      <color theme="0"/>
      <name val="Arial Nova Light"/>
      <family val="2"/>
    </font>
  </fonts>
  <fills count="7">
    <fill>
      <patternFill patternType="none"/>
    </fill>
    <fill>
      <patternFill patternType="gray125"/>
    </fill>
    <fill>
      <patternFill patternType="solid">
        <fgColor rgb="FFB1A0C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CCFF"/>
        <bgColor rgb="FFFFC00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2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164" fontId="2" fillId="0" borderId="1" xfId="0" applyNumberFormat="1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64" fontId="2" fillId="0" borderId="0" xfId="0" applyNumberFormat="1" applyFont="1" applyAlignment="1" applyProtection="1">
      <alignment horizontal="center" vertical="center"/>
      <protection locked="0"/>
    </xf>
    <xf numFmtId="164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0" fontId="3" fillId="4" borderId="1" xfId="0" applyFont="1" applyFill="1" applyBorder="1"/>
    <xf numFmtId="0" fontId="3" fillId="0" borderId="2" xfId="0" applyFont="1" applyBorder="1" applyAlignment="1">
      <alignment horizontal="center"/>
    </xf>
    <xf numFmtId="0" fontId="3" fillId="0" borderId="0" xfId="0" applyFont="1" applyAlignment="1" applyProtection="1">
      <alignment horizontal="center" wrapText="1"/>
      <protection locked="0"/>
    </xf>
    <xf numFmtId="0" fontId="3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left" wrapText="1"/>
      <protection locked="0"/>
    </xf>
    <xf numFmtId="0" fontId="4" fillId="0" borderId="1" xfId="0" applyFont="1" applyBorder="1" applyAlignment="1">
      <alignment horizontal="center" wrapText="1"/>
    </xf>
    <xf numFmtId="164" fontId="1" fillId="3" borderId="3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3" fillId="0" borderId="0" xfId="0" applyFont="1" applyAlignment="1" applyProtection="1">
      <alignment horizontal="left" wrapText="1"/>
      <protection locked="0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3">
    <cellStyle name="Normal" xfId="0" builtinId="0"/>
    <cellStyle name="Normal 2" xfId="1" xr:uid="{F30A7439-0F1C-4936-9A02-93B7CB766140}"/>
    <cellStyle name="Normal 3" xfId="2" xr:uid="{414D985F-538E-460D-8D17-92D983423DF7}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5" Type="http://schemas.openxmlformats.org/officeDocument/2006/relationships/sheetMetadata" Target="metadata.xml"/><Relationship Id="rId10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7F2C39-5844-4FF0-B27A-4B280492042E}">
  <sheetPr>
    <pageSetUpPr fitToPage="1"/>
  </sheetPr>
  <dimension ref="A1:K32"/>
  <sheetViews>
    <sheetView tabSelected="1" zoomScaleNormal="100" workbookViewId="0">
      <selection activeCell="A6" sqref="A6:K6"/>
    </sheetView>
  </sheetViews>
  <sheetFormatPr baseColWidth="10" defaultColWidth="9.140625" defaultRowHeight="12.75" x14ac:dyDescent="0.2"/>
  <cols>
    <col min="1" max="1" width="12.5703125" style="3" bestFit="1" customWidth="1"/>
    <col min="2" max="2" width="93.28515625" style="3" customWidth="1"/>
    <col min="3" max="3" width="9.42578125" style="3" bestFit="1" customWidth="1"/>
    <col min="4" max="4" width="10.42578125" style="3" bestFit="1" customWidth="1"/>
    <col min="5" max="5" width="23" style="3" customWidth="1"/>
    <col min="6" max="6" width="20" style="3" customWidth="1"/>
    <col min="7" max="7" width="19" style="3" customWidth="1"/>
    <col min="8" max="10" width="10.42578125" style="3" customWidth="1"/>
    <col min="11" max="11" width="16.140625" style="3" customWidth="1"/>
    <col min="12" max="16384" width="9.140625" style="3"/>
  </cols>
  <sheetData>
    <row r="1" spans="1:11" ht="64.5" customHeight="1" x14ac:dyDescent="0.2">
      <c r="A1" s="26" t="e" vm="1">
        <v>#VALUE!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pans="1:11" ht="26.25" customHeight="1" x14ac:dyDescent="0.2">
      <c r="A2" s="27" t="s">
        <v>2</v>
      </c>
      <c r="B2" s="27"/>
      <c r="C2" s="28"/>
      <c r="D2" s="28"/>
      <c r="E2" s="28"/>
      <c r="F2" s="28"/>
      <c r="G2" s="28"/>
      <c r="H2" s="28"/>
      <c r="I2" s="28"/>
      <c r="J2" s="28"/>
      <c r="K2" s="28"/>
    </row>
    <row r="3" spans="1:11" x14ac:dyDescent="0.2">
      <c r="A3" s="28"/>
      <c r="B3" s="28"/>
      <c r="C3" s="28"/>
      <c r="D3" s="28"/>
      <c r="E3" s="4"/>
      <c r="F3" s="4"/>
      <c r="G3" s="4"/>
      <c r="H3" s="4"/>
      <c r="I3" s="4"/>
      <c r="J3" s="4"/>
      <c r="K3" s="4"/>
    </row>
    <row r="4" spans="1:11" ht="51.75" customHeight="1" x14ac:dyDescent="0.2">
      <c r="A4" s="27" t="s">
        <v>17</v>
      </c>
      <c r="B4" s="27"/>
      <c r="C4" s="27"/>
      <c r="D4" s="27"/>
      <c r="E4" s="27"/>
      <c r="F4" s="27"/>
      <c r="G4" s="27"/>
      <c r="H4" s="27"/>
      <c r="I4" s="27"/>
      <c r="J4" s="27"/>
      <c r="K4" s="27"/>
    </row>
    <row r="5" spans="1:11" x14ac:dyDescent="0.2">
      <c r="A5" s="26"/>
      <c r="B5" s="26"/>
      <c r="C5" s="26"/>
      <c r="D5" s="26"/>
      <c r="E5" s="2"/>
      <c r="F5" s="2"/>
      <c r="G5" s="2"/>
      <c r="H5" s="2"/>
      <c r="I5" s="2"/>
      <c r="J5" s="2"/>
      <c r="K5" s="2"/>
    </row>
    <row r="6" spans="1:11" ht="102" customHeight="1" x14ac:dyDescent="0.2">
      <c r="A6" s="25" t="s">
        <v>18</v>
      </c>
      <c r="B6" s="25"/>
      <c r="C6" s="25"/>
      <c r="D6" s="25"/>
      <c r="E6" s="25"/>
      <c r="F6" s="25"/>
      <c r="G6" s="25"/>
      <c r="H6" s="25"/>
      <c r="I6" s="25"/>
      <c r="J6" s="25"/>
      <c r="K6" s="25"/>
    </row>
    <row r="7" spans="1:11" x14ac:dyDescent="0.2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</row>
    <row r="8" spans="1:11" x14ac:dyDescent="0.2">
      <c r="A8" s="22" t="s">
        <v>12</v>
      </c>
      <c r="B8" s="22"/>
      <c r="C8" s="22"/>
      <c r="D8" s="22"/>
      <c r="E8" s="22"/>
      <c r="F8" s="22"/>
      <c r="G8" s="22"/>
      <c r="H8" s="22"/>
      <c r="I8" s="22"/>
      <c r="J8" s="22"/>
      <c r="K8" s="22"/>
    </row>
    <row r="9" spans="1:11" ht="39.75" customHeight="1" x14ac:dyDescent="0.2">
      <c r="A9" s="1" t="s">
        <v>19</v>
      </c>
      <c r="B9" s="1" t="s">
        <v>11</v>
      </c>
      <c r="C9" s="1" t="s">
        <v>9</v>
      </c>
      <c r="D9" s="1" t="s">
        <v>0</v>
      </c>
      <c r="E9" s="1" t="s">
        <v>14</v>
      </c>
      <c r="F9" s="1" t="s">
        <v>15</v>
      </c>
      <c r="G9" s="1" t="s">
        <v>16</v>
      </c>
      <c r="H9" s="1" t="s">
        <v>3</v>
      </c>
      <c r="I9" s="1" t="s">
        <v>4</v>
      </c>
      <c r="J9" s="1" t="s">
        <v>5</v>
      </c>
      <c r="K9" s="1" t="s">
        <v>6</v>
      </c>
    </row>
    <row r="10" spans="1:11" x14ac:dyDescent="0.2">
      <c r="A10" s="23" t="s">
        <v>21</v>
      </c>
      <c r="B10" s="23"/>
      <c r="C10" s="23"/>
      <c r="D10" s="23"/>
      <c r="E10" s="15"/>
      <c r="F10" s="15"/>
      <c r="G10" s="15"/>
      <c r="H10" s="15"/>
      <c r="I10" s="15"/>
      <c r="J10" s="15"/>
      <c r="K10" s="15"/>
    </row>
    <row r="11" spans="1:11" ht="76.5" x14ac:dyDescent="0.2">
      <c r="A11" s="13">
        <v>1</v>
      </c>
      <c r="B11" s="8" t="s">
        <v>27</v>
      </c>
      <c r="C11" s="13" t="s">
        <v>13</v>
      </c>
      <c r="D11" s="13">
        <v>1</v>
      </c>
      <c r="E11" s="12"/>
      <c r="F11" s="12"/>
      <c r="G11" s="12"/>
      <c r="H11" s="7"/>
      <c r="I11" s="5">
        <f>H11*0.16</f>
        <v>0</v>
      </c>
      <c r="J11" s="5">
        <f>H11+I11</f>
        <v>0</v>
      </c>
      <c r="K11" s="5">
        <f>J11*D11</f>
        <v>0</v>
      </c>
    </row>
    <row r="12" spans="1:11" ht="63.75" x14ac:dyDescent="0.2">
      <c r="A12" s="13">
        <v>2</v>
      </c>
      <c r="B12" s="8" t="s">
        <v>28</v>
      </c>
      <c r="C12" s="13" t="s">
        <v>13</v>
      </c>
      <c r="D12" s="13">
        <v>1</v>
      </c>
      <c r="E12" s="12"/>
      <c r="F12" s="12"/>
      <c r="G12" s="12"/>
      <c r="H12" s="7"/>
      <c r="I12" s="5">
        <f t="shared" ref="I12:I25" si="0">H12*0.16</f>
        <v>0</v>
      </c>
      <c r="J12" s="5">
        <f t="shared" ref="J12:J25" si="1">H12+I12</f>
        <v>0</v>
      </c>
      <c r="K12" s="5">
        <f t="shared" ref="K12:K25" si="2">J12*D12</f>
        <v>0</v>
      </c>
    </row>
    <row r="13" spans="1:11" ht="51" x14ac:dyDescent="0.2">
      <c r="A13" s="13">
        <v>3</v>
      </c>
      <c r="B13" s="8" t="s">
        <v>29</v>
      </c>
      <c r="C13" s="13" t="s">
        <v>13</v>
      </c>
      <c r="D13" s="13">
        <v>1</v>
      </c>
      <c r="E13" s="12"/>
      <c r="F13" s="12"/>
      <c r="G13" s="12"/>
      <c r="H13" s="7"/>
      <c r="I13" s="5">
        <f t="shared" si="0"/>
        <v>0</v>
      </c>
      <c r="J13" s="5">
        <f t="shared" si="1"/>
        <v>0</v>
      </c>
      <c r="K13" s="5">
        <f t="shared" si="2"/>
        <v>0</v>
      </c>
    </row>
    <row r="14" spans="1:11" ht="51" x14ac:dyDescent="0.2">
      <c r="A14" s="13">
        <v>4</v>
      </c>
      <c r="B14" s="8" t="s">
        <v>30</v>
      </c>
      <c r="C14" s="13" t="s">
        <v>13</v>
      </c>
      <c r="D14" s="13">
        <v>1</v>
      </c>
      <c r="E14" s="12"/>
      <c r="F14" s="12"/>
      <c r="G14" s="12"/>
      <c r="H14" s="7"/>
      <c r="I14" s="5">
        <f t="shared" si="0"/>
        <v>0</v>
      </c>
      <c r="J14" s="5">
        <f t="shared" si="1"/>
        <v>0</v>
      </c>
      <c r="K14" s="5">
        <f t="shared" si="2"/>
        <v>0</v>
      </c>
    </row>
    <row r="15" spans="1:11" x14ac:dyDescent="0.2">
      <c r="A15" s="24" t="s">
        <v>20</v>
      </c>
      <c r="B15" s="24"/>
      <c r="C15" s="24"/>
      <c r="D15" s="24"/>
      <c r="E15" s="15"/>
      <c r="F15" s="15"/>
      <c r="G15" s="15"/>
      <c r="H15" s="15"/>
      <c r="I15" s="15"/>
      <c r="J15" s="15"/>
      <c r="K15" s="15"/>
    </row>
    <row r="16" spans="1:11" ht="140.25" x14ac:dyDescent="0.2">
      <c r="A16" s="13">
        <v>5</v>
      </c>
      <c r="B16" s="8" t="s">
        <v>31</v>
      </c>
      <c r="C16" s="13" t="s">
        <v>13</v>
      </c>
      <c r="D16" s="13">
        <v>1</v>
      </c>
      <c r="E16" s="12"/>
      <c r="F16" s="12"/>
      <c r="G16" s="12"/>
      <c r="H16" s="7"/>
      <c r="I16" s="5">
        <f t="shared" si="0"/>
        <v>0</v>
      </c>
      <c r="J16" s="5">
        <f t="shared" si="1"/>
        <v>0</v>
      </c>
      <c r="K16" s="5">
        <f t="shared" si="2"/>
        <v>0</v>
      </c>
    </row>
    <row r="17" spans="1:11" ht="76.5" x14ac:dyDescent="0.2">
      <c r="A17" s="13">
        <v>6</v>
      </c>
      <c r="B17" s="8" t="s">
        <v>32</v>
      </c>
      <c r="C17" s="13" t="s">
        <v>13</v>
      </c>
      <c r="D17" s="13">
        <v>1</v>
      </c>
      <c r="E17" s="12"/>
      <c r="F17" s="12"/>
      <c r="G17" s="12"/>
      <c r="H17" s="7"/>
      <c r="I17" s="5">
        <f t="shared" si="0"/>
        <v>0</v>
      </c>
      <c r="J17" s="5">
        <f t="shared" si="1"/>
        <v>0</v>
      </c>
      <c r="K17" s="5">
        <f t="shared" si="2"/>
        <v>0</v>
      </c>
    </row>
    <row r="18" spans="1:11" ht="114.75" x14ac:dyDescent="0.2">
      <c r="A18" s="13">
        <v>7</v>
      </c>
      <c r="B18" s="8" t="s">
        <v>33</v>
      </c>
      <c r="C18" s="13" t="s">
        <v>13</v>
      </c>
      <c r="D18" s="13">
        <v>1</v>
      </c>
      <c r="E18" s="12"/>
      <c r="F18" s="12"/>
      <c r="G18" s="12"/>
      <c r="H18" s="7"/>
      <c r="I18" s="5">
        <f t="shared" si="0"/>
        <v>0</v>
      </c>
      <c r="J18" s="5">
        <f t="shared" si="1"/>
        <v>0</v>
      </c>
      <c r="K18" s="5">
        <f t="shared" si="2"/>
        <v>0</v>
      </c>
    </row>
    <row r="19" spans="1:11" ht="140.25" x14ac:dyDescent="0.2">
      <c r="A19" s="13">
        <v>8</v>
      </c>
      <c r="B19" s="8" t="s">
        <v>34</v>
      </c>
      <c r="C19" s="13" t="s">
        <v>13</v>
      </c>
      <c r="D19" s="13">
        <v>1</v>
      </c>
      <c r="E19" s="12"/>
      <c r="F19" s="12"/>
      <c r="G19" s="12"/>
      <c r="H19" s="7"/>
      <c r="I19" s="5">
        <f t="shared" si="0"/>
        <v>0</v>
      </c>
      <c r="J19" s="5">
        <f t="shared" si="1"/>
        <v>0</v>
      </c>
      <c r="K19" s="5">
        <f t="shared" si="2"/>
        <v>0</v>
      </c>
    </row>
    <row r="20" spans="1:11" ht="38.25" x14ac:dyDescent="0.2">
      <c r="A20" s="13">
        <v>9</v>
      </c>
      <c r="B20" s="8" t="s">
        <v>35</v>
      </c>
      <c r="C20" s="13" t="s">
        <v>13</v>
      </c>
      <c r="D20" s="13">
        <v>1</v>
      </c>
      <c r="E20" s="12"/>
      <c r="F20" s="12"/>
      <c r="G20" s="12"/>
      <c r="H20" s="7"/>
      <c r="I20" s="5">
        <f t="shared" si="0"/>
        <v>0</v>
      </c>
      <c r="J20" s="5">
        <f t="shared" si="1"/>
        <v>0</v>
      </c>
      <c r="K20" s="5">
        <f t="shared" si="2"/>
        <v>0</v>
      </c>
    </row>
    <row r="21" spans="1:11" ht="63.75" x14ac:dyDescent="0.2">
      <c r="A21" s="13">
        <v>10</v>
      </c>
      <c r="B21" s="8" t="s">
        <v>22</v>
      </c>
      <c r="C21" s="13" t="s">
        <v>13</v>
      </c>
      <c r="D21" s="13">
        <v>1</v>
      </c>
      <c r="E21" s="12"/>
      <c r="F21" s="12"/>
      <c r="G21" s="12"/>
      <c r="H21" s="7"/>
      <c r="I21" s="5">
        <f t="shared" si="0"/>
        <v>0</v>
      </c>
      <c r="J21" s="5">
        <f t="shared" si="1"/>
        <v>0</v>
      </c>
      <c r="K21" s="5">
        <f t="shared" si="2"/>
        <v>0</v>
      </c>
    </row>
    <row r="22" spans="1:11" ht="38.25" x14ac:dyDescent="0.2">
      <c r="A22" s="13">
        <v>11</v>
      </c>
      <c r="B22" s="8" t="s">
        <v>23</v>
      </c>
      <c r="C22" s="13" t="s">
        <v>13</v>
      </c>
      <c r="D22" s="13">
        <v>1</v>
      </c>
      <c r="E22" s="12"/>
      <c r="F22" s="12"/>
      <c r="G22" s="12"/>
      <c r="H22" s="7"/>
      <c r="I22" s="5">
        <f t="shared" si="0"/>
        <v>0</v>
      </c>
      <c r="J22" s="5">
        <f t="shared" si="1"/>
        <v>0</v>
      </c>
      <c r="K22" s="5">
        <f t="shared" si="2"/>
        <v>0</v>
      </c>
    </row>
    <row r="23" spans="1:11" ht="76.5" x14ac:dyDescent="0.2">
      <c r="A23" s="13">
        <v>12</v>
      </c>
      <c r="B23" s="8" t="s">
        <v>24</v>
      </c>
      <c r="C23" s="13" t="s">
        <v>13</v>
      </c>
      <c r="D23" s="13">
        <v>1</v>
      </c>
      <c r="E23" s="12"/>
      <c r="F23" s="12"/>
      <c r="G23" s="12"/>
      <c r="H23" s="7"/>
      <c r="I23" s="5">
        <f t="shared" si="0"/>
        <v>0</v>
      </c>
      <c r="J23" s="5">
        <f t="shared" si="1"/>
        <v>0</v>
      </c>
      <c r="K23" s="5">
        <f t="shared" si="2"/>
        <v>0</v>
      </c>
    </row>
    <row r="24" spans="1:11" ht="63.75" x14ac:dyDescent="0.2">
      <c r="A24" s="13">
        <v>13</v>
      </c>
      <c r="B24" s="8" t="s">
        <v>25</v>
      </c>
      <c r="C24" s="13" t="s">
        <v>13</v>
      </c>
      <c r="D24" s="13">
        <v>1</v>
      </c>
      <c r="E24" s="12"/>
      <c r="F24" s="12"/>
      <c r="G24" s="12"/>
      <c r="H24" s="7"/>
      <c r="I24" s="5">
        <f t="shared" si="0"/>
        <v>0</v>
      </c>
      <c r="J24" s="5">
        <f t="shared" si="1"/>
        <v>0</v>
      </c>
      <c r="K24" s="5">
        <f t="shared" si="2"/>
        <v>0</v>
      </c>
    </row>
    <row r="25" spans="1:11" ht="102" x14ac:dyDescent="0.2">
      <c r="A25" s="13">
        <v>14</v>
      </c>
      <c r="B25" s="8" t="s">
        <v>26</v>
      </c>
      <c r="C25" s="13" t="s">
        <v>13</v>
      </c>
      <c r="D25" s="13">
        <v>1</v>
      </c>
      <c r="E25" s="12"/>
      <c r="F25" s="12"/>
      <c r="G25" s="12"/>
      <c r="H25" s="7"/>
      <c r="I25" s="5">
        <f t="shared" si="0"/>
        <v>0</v>
      </c>
      <c r="J25" s="5">
        <f t="shared" si="1"/>
        <v>0</v>
      </c>
      <c r="K25" s="5">
        <f t="shared" si="2"/>
        <v>0</v>
      </c>
    </row>
    <row r="26" spans="1:11" x14ac:dyDescent="0.2">
      <c r="A26" s="9"/>
      <c r="B26" s="9"/>
      <c r="C26" s="9"/>
      <c r="D26" s="9"/>
      <c r="E26" s="9"/>
      <c r="F26" s="9"/>
      <c r="G26" s="9"/>
      <c r="H26" s="10"/>
      <c r="I26" s="21" t="s">
        <v>10</v>
      </c>
      <c r="J26" s="21"/>
      <c r="K26" s="14">
        <f>SUM(K11:K25)</f>
        <v>0</v>
      </c>
    </row>
    <row r="27" spans="1:11" x14ac:dyDescent="0.2">
      <c r="A27" s="9"/>
      <c r="B27" s="9"/>
      <c r="C27" s="9"/>
      <c r="D27" s="9"/>
      <c r="E27" s="9"/>
      <c r="F27" s="9"/>
      <c r="G27" s="9"/>
      <c r="H27" s="10"/>
      <c r="I27" s="11"/>
      <c r="J27" s="11"/>
      <c r="K27" s="11"/>
    </row>
    <row r="28" spans="1:11" ht="15.75" customHeight="1" x14ac:dyDescent="0.2">
      <c r="A28" s="19" t="s">
        <v>7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</row>
    <row r="29" spans="1:11" ht="15.75" customHeight="1" x14ac:dyDescent="0.2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</row>
    <row r="30" spans="1:11" ht="30" customHeight="1" x14ac:dyDescent="0.2">
      <c r="A30" s="20" t="s">
        <v>8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</row>
    <row r="32" spans="1:11" ht="106.5" customHeight="1" x14ac:dyDescent="0.2">
      <c r="A32" s="17" t="s">
        <v>1</v>
      </c>
      <c r="B32" s="17"/>
      <c r="C32" s="18"/>
      <c r="D32" s="18"/>
      <c r="E32" s="18"/>
      <c r="F32" s="18"/>
      <c r="G32" s="18"/>
      <c r="H32" s="18"/>
      <c r="I32" s="18"/>
      <c r="J32" s="18"/>
      <c r="K32" s="18"/>
    </row>
  </sheetData>
  <mergeCells count="14">
    <mergeCell ref="A6:K6"/>
    <mergeCell ref="A1:K1"/>
    <mergeCell ref="A2:K2"/>
    <mergeCell ref="A3:D3"/>
    <mergeCell ref="A4:K4"/>
    <mergeCell ref="A5:D5"/>
    <mergeCell ref="A7:K7"/>
    <mergeCell ref="A32:K32"/>
    <mergeCell ref="A28:K28"/>
    <mergeCell ref="A30:K30"/>
    <mergeCell ref="I26:J26"/>
    <mergeCell ref="A8:K8"/>
    <mergeCell ref="A10:D10"/>
    <mergeCell ref="A15:D15"/>
  </mergeCells>
  <dataValidations disablePrompts="1" count="1">
    <dataValidation allowBlank="1" showInputMessage="1" showErrorMessage="1" promptTitle="Cantidad" prompt="Estipular cantidad de bienes/servicios." sqref="C11" xr:uid="{018FA79E-018D-4D86-84D3-718E11F04FD0}"/>
  </dataValidations>
  <pageMargins left="0.70866141732283472" right="0.70866141732283472" top="0.74803149606299213" bottom="0.74803149606299213" header="0.31496062992125984" footer="0.31496062992125984"/>
  <pageSetup scale="51" fitToHeight="0" orientation="landscape" r:id="rId1"/>
  <headerFooter>
    <oddFooter>&amp;C&amp;"Arial Nova Light,Normal"Página &amp;P de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P.E.</vt:lpstr>
      <vt:lpstr>P.E.!Títulos_a_imprimir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 Elizabeth Moreno Flores</dc:creator>
  <cp:lastModifiedBy>Eva Elizabeth Moreno Flores</cp:lastModifiedBy>
  <cp:lastPrinted>2025-11-13T16:48:53Z</cp:lastPrinted>
  <dcterms:created xsi:type="dcterms:W3CDTF">2015-06-05T18:19:34Z</dcterms:created>
  <dcterms:modified xsi:type="dcterms:W3CDTF">2025-11-13T16:48:59Z</dcterms:modified>
</cp:coreProperties>
</file>